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puncte la 13.10.201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<sst xmlns="http://schemas.openxmlformats.org/spreadsheetml/2006/main" count="22" uniqueCount="22">
  <si>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CRITERIUL</t>
  </si>
  <si>
    <t>FURNIZORUL</t>
  </si>
  <si>
    <t>CRITERIUL DE EVALUARE A RESURSE 50%</t>
  </si>
  <si>
    <t>CRITERIUL DE CALITATE 50%</t>
  </si>
  <si>
    <t>A.EVALUAREA CAPACITĂȚII RESURSELOR TEHNICE</t>
  </si>
  <si>
    <t>B.RESURSELE UMANE</t>
  </si>
  <si>
    <t>C.LOGISTICĂ</t>
  </si>
  <si>
    <t>A.INDEPLINIREA CERINȚELOR PENTRU CALITATE Și COMPETENȚĂ 50%</t>
  </si>
  <si>
    <t>B.PARTICIPAREA LA SCHEMELE DE INTERCOMPARARE LABORATOARE DE ANALIZE MEDICALE</t>
  </si>
  <si>
    <t>S.C.BABEL MODEL SRL CĂLĂRAȘI</t>
  </si>
  <si>
    <t>S.C.CLINICA SANTE SRL CĂLĂRAȘI</t>
  </si>
  <si>
    <t>S.C.BROTAC LABOR FARM SRL OLTENIȚA</t>
  </si>
  <si>
    <t>S.C.REN MED LABORATOR SRL CĂLĂRAȘI</t>
  </si>
  <si>
    <t>S.C.ROYALMED SRL CĂLĂRAȘI</t>
  </si>
  <si>
    <t>S.C.SAN CRIS SRL OLTENIȚA</t>
  </si>
  <si>
    <t>S.C.CABINET MEDICAL DR.TOPOLOGEANU GABRIELA - VITAL</t>
  </si>
  <si>
    <t>TOTAL</t>
  </si>
  <si>
    <t>TOTAL 1.</t>
  </si>
  <si>
    <t>TOTAL 2.</t>
  </si>
  <si>
    <t>TOTAL GENERAL</t>
  </si>
  <si>
    <t>SPITALUL JUDETEAN DE URGENTA  DR.POMPEI SAMARIAN</t>
  </si>
  <si>
    <t>PUNCTAJE PARACLINICE - ANALIZE MEDICALE DE LABORATOR 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</si>
</sst>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23.8515625" style="0" customWidth="1"/>
    <col min="2" max="3" width="11.57421875" style="0" customWidth="1"/>
    <col min="4" max="4" width="10.7109375" style="0" customWidth="1"/>
    <col min="5" max="5" width="10.8515625" style="0" customWidth="1"/>
    <col min="6" max="6" width="11.00390625" style="0" customWidth="1"/>
    <col min="7" max="7" width="9.8515625" style="0" customWidth="1"/>
    <col min="8" max="8" width="12.7109375" style="0" customWidth="1"/>
    <col min="9" max="9" width="11.28125" style="0" customWidth="1"/>
    <col min="10" max="10" width="11.57421875" style="0" customWidth="1"/>
  </cols>
  <sheetData>
    <row r="1" ht="12.75">
      <c r="A1" s="12">
        <v>43021</v>
      </c>
    </row>
    <row r="2" ht="12.75">
      <c r="A2" t="s">
        <v>21</v>
      </c>
    </row>
    <row r="4" spans="1:10" ht="27" customHeight="1">
      <c r="A4" s="1" t="s">
        <v>0</v>
      </c>
      <c r="B4" s="13" t="s">
        <v>1</v>
      </c>
      <c r="C4" s="14"/>
      <c r="D4" s="14"/>
      <c r="E4" s="14"/>
      <c r="F4" s="14"/>
      <c r="G4" s="14"/>
      <c r="H4" s="15"/>
      <c r="I4" s="6"/>
      <c r="J4" s="1" t="s">
        <v>16</v>
      </c>
    </row>
    <row r="5" spans="1:10" ht="92.25" customHeight="1">
      <c r="A5" s="1"/>
      <c r="B5" s="2" t="s">
        <v>9</v>
      </c>
      <c r="C5" s="2" t="s">
        <v>11</v>
      </c>
      <c r="D5" s="2" t="s">
        <v>10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20</v>
      </c>
      <c r="J5" s="1"/>
    </row>
    <row r="6" spans="1:10" ht="38.25">
      <c r="A6" s="2" t="s">
        <v>2</v>
      </c>
      <c r="B6" s="3"/>
      <c r="C6" s="3"/>
      <c r="D6" s="3"/>
      <c r="E6" s="3"/>
      <c r="F6" s="3"/>
      <c r="G6" s="3"/>
      <c r="H6" s="3"/>
      <c r="I6" s="3"/>
      <c r="J6" s="3"/>
    </row>
    <row r="7" spans="1:10" ht="38.25">
      <c r="A7" s="2" t="s">
        <v>4</v>
      </c>
      <c r="B7" s="8">
        <v>654</v>
      </c>
      <c r="C7" s="7">
        <v>557.36</v>
      </c>
      <c r="D7" s="7">
        <v>335.6</v>
      </c>
      <c r="E7" s="7">
        <v>980.28</v>
      </c>
      <c r="F7" s="3">
        <v>1052</v>
      </c>
      <c r="G7" s="7">
        <v>852.16</v>
      </c>
      <c r="H7" s="7">
        <v>533.12</v>
      </c>
      <c r="I7" s="7">
        <v>271.8</v>
      </c>
      <c r="J7" s="3">
        <f>SUM(B7:I7)</f>
        <v>5236.32</v>
      </c>
    </row>
    <row r="8" spans="1:10" ht="12.75">
      <c r="A8" s="1" t="s">
        <v>5</v>
      </c>
      <c r="B8" s="7">
        <v>72.86</v>
      </c>
      <c r="C8" s="7">
        <v>113.71</v>
      </c>
      <c r="D8" s="7">
        <v>71.42</v>
      </c>
      <c r="E8" s="7">
        <v>50</v>
      </c>
      <c r="F8" s="3">
        <v>80</v>
      </c>
      <c r="G8" s="7">
        <v>111.78</v>
      </c>
      <c r="H8" s="7">
        <v>58.22</v>
      </c>
      <c r="I8" s="7">
        <v>119</v>
      </c>
      <c r="J8" s="3">
        <f>SUM(B8:I8)</f>
        <v>676.99</v>
      </c>
    </row>
    <row r="9" spans="1:10" ht="12.75">
      <c r="A9" s="1" t="s">
        <v>6</v>
      </c>
      <c r="B9" s="7">
        <v>24</v>
      </c>
      <c r="C9" s="7">
        <v>20</v>
      </c>
      <c r="D9" s="7">
        <v>24</v>
      </c>
      <c r="E9" s="7">
        <v>24</v>
      </c>
      <c r="F9" s="3">
        <v>24</v>
      </c>
      <c r="G9" s="7">
        <v>24</v>
      </c>
      <c r="H9" s="7">
        <v>24</v>
      </c>
      <c r="I9" s="7">
        <v>24</v>
      </c>
      <c r="J9" s="3">
        <f>SUM(B9:I9)</f>
        <v>188</v>
      </c>
    </row>
    <row r="10" spans="1:10" ht="12.75">
      <c r="A10" s="1" t="s">
        <v>17</v>
      </c>
      <c r="B10" s="7">
        <f>SUM(B7:B9)</f>
        <v>750.86</v>
      </c>
      <c r="C10" s="7">
        <f aca="true" t="shared" si="0" ref="C10:I10">SUM(C7:C9)</f>
        <v>691.07</v>
      </c>
      <c r="D10" s="7">
        <f t="shared" si="0"/>
        <v>431.02000000000004</v>
      </c>
      <c r="E10" s="7">
        <f t="shared" si="0"/>
        <v>1054.28</v>
      </c>
      <c r="F10" s="3">
        <f t="shared" si="0"/>
        <v>1156</v>
      </c>
      <c r="G10" s="7">
        <f t="shared" si="0"/>
        <v>987.9399999999999</v>
      </c>
      <c r="H10" s="7">
        <f t="shared" si="0"/>
        <v>615.34</v>
      </c>
      <c r="I10" s="7">
        <f t="shared" si="0"/>
        <v>414.8</v>
      </c>
      <c r="J10" s="3">
        <f>SUM(J7:J9)</f>
        <v>6101.3099999999995</v>
      </c>
    </row>
    <row r="11" spans="1:10" ht="12.75">
      <c r="A11" s="1" t="s">
        <v>3</v>
      </c>
      <c r="B11" s="11"/>
      <c r="C11" s="11"/>
      <c r="D11" s="11"/>
      <c r="E11" s="11"/>
      <c r="F11" s="3"/>
      <c r="G11" s="11"/>
      <c r="H11" s="7"/>
      <c r="I11" s="7"/>
      <c r="J11" s="4"/>
    </row>
    <row r="12" spans="1:10" ht="52.5" customHeight="1">
      <c r="A12" s="2" t="s">
        <v>7</v>
      </c>
      <c r="B12" s="7">
        <v>124</v>
      </c>
      <c r="C12" s="7">
        <v>115</v>
      </c>
      <c r="D12" s="7">
        <v>111</v>
      </c>
      <c r="E12" s="7">
        <v>154</v>
      </c>
      <c r="F12" s="3">
        <v>154</v>
      </c>
      <c r="G12" s="7">
        <v>105</v>
      </c>
      <c r="H12" s="7">
        <v>115</v>
      </c>
      <c r="I12" s="7">
        <v>148</v>
      </c>
      <c r="J12" s="3">
        <f>SUM(B12:I12)</f>
        <v>1026</v>
      </c>
    </row>
    <row r="13" spans="1:10" ht="63.75">
      <c r="A13" s="2" t="s">
        <v>8</v>
      </c>
      <c r="B13" s="7">
        <v>1098</v>
      </c>
      <c r="C13" s="7">
        <v>1020</v>
      </c>
      <c r="D13" s="7">
        <v>555</v>
      </c>
      <c r="E13" s="7">
        <v>908</v>
      </c>
      <c r="F13" s="3">
        <v>1280</v>
      </c>
      <c r="G13" s="7">
        <v>807.5</v>
      </c>
      <c r="H13" s="7">
        <v>475.5</v>
      </c>
      <c r="I13" s="7">
        <v>604</v>
      </c>
      <c r="J13" s="3">
        <f>SUM(B13:I13)</f>
        <v>6748</v>
      </c>
    </row>
    <row r="14" spans="1:10" ht="12.75">
      <c r="A14" s="1" t="s">
        <v>18</v>
      </c>
      <c r="B14" s="7">
        <f>SUM(B12:B13)</f>
        <v>1222</v>
      </c>
      <c r="C14" s="7">
        <f aca="true" t="shared" si="1" ref="C14:I14">SUM(C12:C13)</f>
        <v>1135</v>
      </c>
      <c r="D14" s="7">
        <f t="shared" si="1"/>
        <v>666</v>
      </c>
      <c r="E14" s="7">
        <f t="shared" si="1"/>
        <v>1062</v>
      </c>
      <c r="F14" s="3">
        <f t="shared" si="1"/>
        <v>1434</v>
      </c>
      <c r="G14" s="7">
        <f t="shared" si="1"/>
        <v>912.5</v>
      </c>
      <c r="H14" s="7">
        <f t="shared" si="1"/>
        <v>590.5</v>
      </c>
      <c r="I14" s="7">
        <f t="shared" si="1"/>
        <v>752</v>
      </c>
      <c r="J14" s="3">
        <f>SUM(J12:J13)</f>
        <v>7774</v>
      </c>
    </row>
    <row r="15" spans="1:10" ht="15.75">
      <c r="A15" s="5" t="s">
        <v>19</v>
      </c>
      <c r="B15" s="3">
        <f>B10+B14</f>
        <v>1972.8600000000001</v>
      </c>
      <c r="C15" s="3">
        <f aca="true" t="shared" si="2" ref="C15:I15">C10+C14</f>
        <v>1826.0700000000002</v>
      </c>
      <c r="D15" s="3">
        <f t="shared" si="2"/>
        <v>1097.02</v>
      </c>
      <c r="E15" s="3">
        <f t="shared" si="2"/>
        <v>2116.2799999999997</v>
      </c>
      <c r="F15" s="3">
        <f t="shared" si="2"/>
        <v>2590</v>
      </c>
      <c r="G15" s="3">
        <f t="shared" si="2"/>
        <v>1900.44</v>
      </c>
      <c r="H15" s="3">
        <f t="shared" si="2"/>
        <v>1205.8400000000001</v>
      </c>
      <c r="I15" s="3">
        <f t="shared" si="2"/>
        <v>1166.8</v>
      </c>
      <c r="J15" s="3">
        <f>J10+J14</f>
        <v>13875.31</v>
      </c>
    </row>
    <row r="16" spans="1:10" ht="15.75">
      <c r="A16" s="9"/>
      <c r="B16" s="10"/>
      <c r="C16" s="10"/>
      <c r="D16" s="10"/>
      <c r="E16" s="10"/>
      <c r="F16" s="10"/>
      <c r="G16" s="10"/>
      <c r="H16" s="10"/>
      <c r="I16" s="10"/>
      <c r="J16" s="10"/>
    </row>
  </sheetData>
  <mergeCells count="1">
    <mergeCell ref="B4:H4"/>
  </mergeCells>
  <printOptions/>
  <pageMargins left="0.15748031496062992" right="0.15748031496062992" top="0.1968503937007874" bottom="0.1968503937007874" header="0.5118110236220472" footer="0.5118110236220472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2017-10-13T09:19:37Z</cp:lastPrinted>
  <dcterms:created xsi:type="dcterms:W3CDTF">2014-06-23T15:25:17Z</dcterms:created>
  <dcterms:modified xsi:type="dcterms:W3CDTF">2017-10-16T12:52:14Z</dcterms:modified>
  <cp:category/>
  <cp:version/>
  <cp:contentType/>
  <cp:contentStatus/>
</cp:coreProperties>
</file>